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ZEEM.LAWAL\Desktop\"/>
    </mc:Choice>
  </mc:AlternateContent>
  <bookViews>
    <workbookView xWindow="0" yWindow="0" windowWidth="23040" windowHeight="9264"/>
  </bookViews>
  <sheets>
    <sheet name="fibre" sheetId="2" r:id="rId1"/>
    <sheet name="gas" sheetId="3" r:id="rId2"/>
    <sheet name="power"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3" l="1"/>
  <c r="E33" i="2" l="1"/>
</calcChain>
</file>

<file path=xl/sharedStrings.xml><?xml version="1.0" encoding="utf-8"?>
<sst xmlns="http://schemas.openxmlformats.org/spreadsheetml/2006/main" count="144" uniqueCount="88">
  <si>
    <t>PERMITS GRANTED IN 2024</t>
  </si>
  <si>
    <t>S/N</t>
  </si>
  <si>
    <t>DATE</t>
  </si>
  <si>
    <t>COMPANY NAME</t>
  </si>
  <si>
    <t>SITE ADDRESS</t>
  </si>
  <si>
    <t>TYPE OF PERMIT</t>
  </si>
  <si>
    <t>HEIGHT /DISTANCE</t>
  </si>
  <si>
    <t>1</t>
  </si>
  <si>
    <t>MAINONE CABLE COMPANY LIMITED</t>
  </si>
  <si>
    <t>Ikosi Road Oregun, Ikeja and Imam Dauda Street, Surulere.</t>
  </si>
  <si>
    <t>FIBRE</t>
  </si>
  <si>
    <t>2</t>
  </si>
  <si>
    <t>Marina Way (Inner) Lagos to Eleganza Building.</t>
  </si>
  <si>
    <t>3</t>
  </si>
  <si>
    <t>4</t>
  </si>
  <si>
    <t>5</t>
  </si>
  <si>
    <t>6</t>
  </si>
  <si>
    <t>7</t>
  </si>
  <si>
    <t>8</t>
  </si>
  <si>
    <t>9</t>
  </si>
  <si>
    <t>(1). Alade Avenue off Obafemi Awolowo Way, Ikeja (2). Kudirat Abiola Way, Ikeja (3). Sanusi Fafunwa, Victoria Island</t>
  </si>
  <si>
    <t>Ahmadu Bello Way, Eko Atlantic City Gate 1 and 2.</t>
  </si>
  <si>
    <t>(1). Hakeem Dickson, Lekki  Phase 1 (2).Olu Hollow Way, Ikoyi</t>
  </si>
  <si>
    <t>AFDC AND COMPANY LIMITED</t>
  </si>
  <si>
    <t>Aina Street, Isheri Road, Ikeja. Lagos
20, Cathonic Mission Street, Marina, Lagos.</t>
  </si>
  <si>
    <t>320 Herbert Macauly Way Yaba
Idejo Street Victoria Island 
Adeola  Odeku Victoria Island
PBendel Close Victoria Island
Aboyade Close Victoria Island 
Ozumba Mbadiwe Victoria Island 
Yusuf Abiodun Oniru Victoria Island
Palm Spring Off Lekki Epe  Expressway Victoria Island
Ojulari Crescent Victoria Island Onriu
Kusenla Road Oniru Victoria Island</t>
  </si>
  <si>
    <t>10</t>
  </si>
  <si>
    <t>Akinwunmi Street, ALagomeji, Yaba
Micheal Otedola Street, Ikeja
104, Awolowo Way, Ikeja, Opp. Access Bank
Assbifi Street, Elephant House, Ikeja
Muri Okunola, Victoria Island, Lagos
Tiamiyu Savage, Victoria Island, Lagos
Bishop Kale Close, Victoria Island, Lagos
Sumbo Jibowu  Street, Awolowo Road, Lagos</t>
  </si>
  <si>
    <t xml:space="preserve">MAINONE CABLE COMPANY </t>
  </si>
  <si>
    <t>Plot 1B, Block 129 Jide Sawyer Drive, Lekki Phase 1
15, The Providence Street, Lekki Phase 1
6-8, General Ogbemudia, Lekki Phase 1
1 Ikoyi Crescent, Ikoyi
Plot 22, Idowu Taylor Street, Victoria Island
FRSC Ojodu Berger
5a, Oduduwa Crescent, Ikeja GRA</t>
  </si>
  <si>
    <t>FIBERONE</t>
  </si>
  <si>
    <t>1648           700           1000</t>
  </si>
  <si>
    <t xml:space="preserve">MAINONE </t>
  </si>
  <si>
    <t>Ade Dosunmu Avenue Off Central Avenue, Apapa, Lagos.</t>
  </si>
  <si>
    <t>FIBER</t>
  </si>
  <si>
    <t>FIBERONE BROADBAND LIMITED</t>
  </si>
  <si>
    <t>TOTIMAS INTEGRATED SERVICES LTD</t>
  </si>
  <si>
    <t>lay 4” pipes at Lagoon District, Freedom way, Lekki Phase 1 Lekki—Exxon Moxel, Ocean Island, Blue bay, Periwinkle Lagoon and Waterfront, Orange Island, Ostar, Prestigious Brain and Hammers, Lagoon Offshore, RKK, Sunset Lagos</t>
  </si>
  <si>
    <t>SPECTRANET LIMITED</t>
  </si>
  <si>
    <t xml:space="preserve">Hinderer Road Apapa, G.R.A 
Yaba Technology Maingate, Shomolu 
Admiralty Way, Lekki
Akin Adeshola Victoria Island </t>
  </si>
  <si>
    <t>Ayo Babatunde Crescent, Maroko, Lekki
Hakeem Dickson Lekki, Phase 1
Raymond Njoku Street, Ikoyi, Lagos
Akingbade Close Off Muri Okunola
Nnamdi Azikiwe Street, Lagos Island</t>
  </si>
  <si>
    <t xml:space="preserve">Onilegbale Street
Glover Road </t>
  </si>
  <si>
    <t>Sobo Arobiodu Street, GRA Ikeja 
Kuramo Waters Close, Victoria Island
Osborne Road Ikoyi</t>
  </si>
  <si>
    <t>Yusuf Close
Sadiku Street
Alhaji Kareem Ogunbeye Street
Amara-Olu Street
Bayo Ajayi Street</t>
  </si>
  <si>
    <t>Spectranet Office Ikeja to Daystar Church, Zaitech Road
Reeve Road to Glover Road Ikoyi</t>
  </si>
  <si>
    <t>LASIMRA/COMMDF.4/32
LASIMRA/COMMDF.4/59
LASIMRA/COMMDF.4/56
LASIMRA/COMMDF.4/17
LASIMRA/COMMDF.4/56
LASIMRA/COMMDF.4/47</t>
  </si>
  <si>
    <t>Kosebinu Street, Oregun, Ikeja Lagos
Aromire Avenue Off Avenue off Adeniyi Jones, Ikeja
Senator Victor Oyofo Close  Lekki Epe Expressway Chisco Bus Stop by Enyo Petrol Station Lekki
Itapeju Street Off Kofo Abayomi Street, Apapa Lagos</t>
  </si>
  <si>
    <t>11</t>
  </si>
  <si>
    <t>12</t>
  </si>
  <si>
    <t>13</t>
  </si>
  <si>
    <t>14</t>
  </si>
  <si>
    <t>15</t>
  </si>
  <si>
    <t>16</t>
  </si>
  <si>
    <t>17</t>
  </si>
  <si>
    <t>18</t>
  </si>
  <si>
    <t>19</t>
  </si>
  <si>
    <t>20</t>
  </si>
  <si>
    <t>21</t>
  </si>
  <si>
    <t>Fatai Oduniyi Street Igbogbo
 Oreyo Off Bola Ahmed Tinubu Way Ikorodu
Ahmed Tinubu Way, Ikorodu
Bakare Off Igbogbo, Ikorodu
Abibat Omo Kade Street, Ikorodu
Awolowo Road Eruwen (Grammar School)
 Shagamu Road Ikorodu
Egbe Road by Ayodele Kasirim Street Ikorodu
Lateef Jakande (Opp Chicken Republic to CIPM Avenue Ashabi Cole)
Kudirat Abiola Way Ikeja
Opebi Link Bridge (Christland School)   
Maryland, Ikorodu Road, Opp. Zenith Bank to Amowo Street Ojota.
Ogudu Road to Buham Abass Ogudu
Bariga Road Abule - Okuta
Herbert- Macaulay, Unilag Road - Yaba
Oshodi – Egba Road, Agege
College Road Ojodu, Lagos
Igando – Ojo bus stop to Ejire Bello Igando
3, Akinlola Osun Street to 112a Isuti Road, Eyan Igando
Billing Way, Oregun, Ikeja
LASU to LASU Along Kabiru Junction</t>
  </si>
  <si>
    <t>1 Ayanboye Street, Thomas Laniyan Street, Ikorodu/Osusun, Mobolaji Bank Anthony Way, Ikeja 
2 Mattoris Mall by Adekunle Lawal road, Oba Adeyinka Oyekan Avenue, Lugard Avenue junction, Ikoyi, Eti-Osa.
3 Lugard Avenue junction by Oba Adeyinka Avenue, 2B Lugard Avenue, Ikoyi, Eti- Osa.</t>
  </si>
  <si>
    <t>PERMITS GRANTED FOR GAS</t>
  </si>
  <si>
    <t>PERMIT ISSUED OUT FOR RIGHT OF WAY GAS IN 2024</t>
  </si>
  <si>
    <t>DISTANCE</t>
  </si>
  <si>
    <t>GASLINK</t>
  </si>
  <si>
    <t>Micheal Oluwole Cole Street, Olowora/Micheal Odutola, Ibadan Expressway/Red BRT Park, Expressway Isheri/Ogunusiroad Isheri Ojodu/ Ibadan Expressway, Beside ENYO Filling Station, Ogun State</t>
  </si>
  <si>
    <t xml:space="preserve">
Lagos High Court by Old Secretariat, Oba Akinjobi Way, Oba Aladejobi Street, Ikeja Lagos.</t>
  </si>
  <si>
    <t>Alhaji Wasiu Ogunlana Road, Ago Palace Way, Amuwo Odofin.</t>
  </si>
  <si>
    <t>PERMITS GRANTED FOR POWER</t>
  </si>
  <si>
    <t>PERMIT ISSUED OUT FOR RIGHT OF WAY POWER IN 2024</t>
  </si>
  <si>
    <t>The Federal Ministry of Transportation</t>
  </si>
  <si>
    <t>Akangba TCN Substation  to Adelabu Street , Surulere
Adelabu Street Junction to Babs Animashaun Street, Surulere
Babs Animashaun Street, Junction to Bode Thomas Street Surulere
Bode Thomas Street Junction to Eric Moore Street Surulere
Eric Moore Street Junction to Orile Iganmu (Under Bridge Railway Track)</t>
  </si>
  <si>
    <t>MALLEABLE</t>
  </si>
  <si>
    <t xml:space="preserve">Femi Okunnu by Bourdillon
 Road, Ikoyi
Oyikan Abayomi/Saint Saviour by Bourdillon
Macpherson Drive by Bourdillon Road, Ikoyi
Oloto Street by Bourdillon Road, Ikoyi
Oyinkan Abayomi by Bourdillon Road, Ikoyi
</t>
  </si>
  <si>
    <t xml:space="preserve">Bourdillon/Alexander, Ikoyi
Bourdillon/Ojomo Street
Bourdillon/Milverton Road
Bourdillon/Femi Okunnu
Bourdillon/Lateef Jakande
Demola Seriki/Bourdillon Road
Bourdillon/Oniru Street
Bourdillon/Thompson Road
Bourdillon/Rumens
</t>
  </si>
  <si>
    <t>CAXTEN ENGINEERING LIMITED</t>
  </si>
  <si>
    <t>No 16 Norman Williams, Off Keffi Road Awolowo Road, Ikoyi, Lagos.</t>
  </si>
  <si>
    <t>FIXONTIME ELECTRIC</t>
  </si>
  <si>
    <t>Silverbird Road, Lekki Jakande, First Gate, Lekki.</t>
  </si>
  <si>
    <t>TELMEK ENERGY SOLUTION NIGERIA LIMITED</t>
  </si>
  <si>
    <t>Adetola Ayan Street
Apartment Crescent Ikate, Lekki</t>
  </si>
  <si>
    <t>GOSSLINK ENGINEERING LIMITED</t>
  </si>
  <si>
    <t xml:space="preserve">Zenith Bank Frontage, Saka Tinubu Street to PHCN Substation Agoro Odigan Street Junction  Saka Tinubu, V.I
Ologun Agbaje SA Junction off Adeola Odeku Street, V.I
</t>
  </si>
  <si>
    <t>VIATHAN ENGINEERING LIMITED</t>
  </si>
  <si>
    <t xml:space="preserve">Meadow Hall way – Lekki Epe Expressway Junction
Freedom way off Lekki Epe Expressway to Orange Estate  gate, Freedom way Lekki Phase 1
Orange Estate  gate to Chibo Ofodile Close Junction
Chibo Ofodile Close Junction off River Bank to Head Office IPP, Chibo Ofodile Close
Admiralty way (Freedom Way Junction) to Admiralty way (Opp Adebayo Doherty RD 14)
</t>
  </si>
  <si>
    <t>PERMIT ISSUED OUT FOR RIGHT OF WAY FIBRE IN 2024</t>
  </si>
  <si>
    <t>Various Location</t>
  </si>
  <si>
    <t>Global Independent Connect Ltd</t>
  </si>
  <si>
    <t>22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</si>
</sst>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
      <scheme val="minor"/>
    </font>
    <font>
      <b/>
      <sz val="12"/>
      <color theme="1"/>
      <name val="Calibri"/>
      <family val="2"/>
      <scheme val="minor"/>
    </font>
    <font>
      <sz val="12"/>
      <color theme="1"/>
      <name val="Calibri"/>
      <family val="2"/>
      <scheme val="minor"/>
    </font>
    <font>
      <sz val="12"/>
      <color theme="1"/>
      <name val="Cambria"/>
      <family val="1"/>
    </font>
    <font>
      <sz val="13"/>
      <color theme="1"/>
      <name val="Calibri"/>
      <family val="2"/>
      <scheme val="minor"/>
    </font>
    <font>
      <b/>
      <sz val="18"/>
      <color theme="1"/>
      <name val="Cambria"/>
      <family val="1"/>
    </font>
    <font>
      <sz val="14"/>
      <color theme="1"/>
      <name val="Calibri"/>
      <family val="2"/>
      <scheme val="minor"/>
    </font>
    <font>
      <sz val="11.5"/>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xf numFmtId="0" fontId="1" fillId="0" borderId="1" xfId="0" applyFont="1" applyBorder="1" applyAlignment="1">
      <alignment horizontal="left"/>
    </xf>
    <xf numFmtId="0" fontId="1" fillId="0" borderId="1" xfId="0" applyFont="1" applyBorder="1" applyAlignment="1">
      <alignment horizontal="left" wrapText="1"/>
    </xf>
    <xf numFmtId="0" fontId="2" fillId="0" borderId="1" xfId="0" quotePrefix="1" applyFont="1" applyBorder="1"/>
    <xf numFmtId="0" fontId="2" fillId="0" borderId="1" xfId="0" applyFont="1" applyBorder="1" applyAlignment="1">
      <alignment wrapText="1"/>
    </xf>
    <xf numFmtId="0" fontId="2" fillId="0" borderId="1" xfId="0" applyFont="1" applyBorder="1"/>
    <xf numFmtId="0" fontId="3" fillId="0" borderId="1" xfId="0" applyFont="1" applyBorder="1"/>
    <xf numFmtId="0" fontId="2" fillId="0" borderId="1" xfId="0" applyFont="1" applyBorder="1" applyAlignment="1">
      <alignment horizontal="justify" vertical="center"/>
    </xf>
    <xf numFmtId="0" fontId="2" fillId="0" borderId="1" xfId="0" applyFont="1" applyBorder="1" applyAlignment="1">
      <alignment vertical="center" wrapText="1"/>
    </xf>
    <xf numFmtId="4" fontId="2" fillId="0" borderId="1" xfId="0" applyNumberFormat="1" applyFont="1" applyBorder="1"/>
    <xf numFmtId="0" fontId="2" fillId="0" borderId="1" xfId="0" applyFont="1" applyBorder="1" applyAlignment="1">
      <alignment vertical="center"/>
    </xf>
    <xf numFmtId="0" fontId="4" fillId="0" borderId="1" xfId="0" applyFont="1" applyBorder="1" applyAlignment="1">
      <alignment horizontal="justify" vertical="center"/>
    </xf>
    <xf numFmtId="0" fontId="4" fillId="0" borderId="1" xfId="0" applyFont="1" applyBorder="1" applyAlignment="1">
      <alignment vertical="center"/>
    </xf>
    <xf numFmtId="0" fontId="2" fillId="0" borderId="1" xfId="0" applyFont="1" applyBorder="1" applyAlignment="1">
      <alignment horizontal="left"/>
    </xf>
    <xf numFmtId="0" fontId="2" fillId="0" borderId="1" xfId="0" applyNumberFormat="1" applyFont="1" applyBorder="1" applyAlignment="1">
      <alignment horizontal="left"/>
    </xf>
    <xf numFmtId="0" fontId="4" fillId="0" borderId="1" xfId="0" applyFont="1" applyBorder="1"/>
    <xf numFmtId="4" fontId="4" fillId="0" borderId="1" xfId="0" applyNumberFormat="1" applyFont="1" applyBorder="1"/>
    <xf numFmtId="14" fontId="2" fillId="0" borderId="1" xfId="0" quotePrefix="1" applyNumberFormat="1" applyFont="1" applyBorder="1"/>
    <xf numFmtId="14" fontId="2" fillId="0" borderId="1" xfId="0" quotePrefix="1" applyNumberFormat="1" applyFont="1" applyBorder="1"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wrapText="1"/>
    </xf>
    <xf numFmtId="3" fontId="4" fillId="0" borderId="1" xfId="0" applyNumberFormat="1" applyFont="1" applyBorder="1"/>
    <xf numFmtId="3" fontId="2" fillId="0" borderId="1" xfId="0" applyNumberFormat="1" applyFont="1" applyBorder="1" applyAlignment="1">
      <alignment horizontal="right"/>
    </xf>
    <xf numFmtId="0" fontId="2" fillId="0" borderId="0" xfId="0" applyFont="1" applyAlignment="1">
      <alignment wrapText="1"/>
    </xf>
    <xf numFmtId="14" fontId="2" fillId="0" borderId="1" xfId="0" applyNumberFormat="1" applyFont="1" applyBorder="1"/>
    <xf numFmtId="14" fontId="2" fillId="0" borderId="1" xfId="0" quotePrefix="1" applyNumberFormat="1" applyFont="1" applyBorder="1" applyAlignment="1">
      <alignment horizontal="right"/>
    </xf>
    <xf numFmtId="0" fontId="3" fillId="0" borderId="1" xfId="0" applyFont="1" applyBorder="1" applyAlignment="1">
      <alignment horizontal="justify" vertical="center" wrapText="1"/>
    </xf>
    <xf numFmtId="14" fontId="2" fillId="0" borderId="1" xfId="0" applyNumberFormat="1" applyFont="1" applyBorder="1" applyAlignment="1"/>
    <xf numFmtId="0" fontId="3" fillId="0" borderId="1" xfId="0" applyFont="1" applyBorder="1" applyAlignment="1">
      <alignment horizontal="left" wrapText="1"/>
    </xf>
    <xf numFmtId="4" fontId="2" fillId="0" borderId="1" xfId="0" applyNumberFormat="1" applyFont="1" applyBorder="1" applyAlignment="1">
      <alignment horizontal="left"/>
    </xf>
    <xf numFmtId="14" fontId="2" fillId="0" borderId="1" xfId="0" quotePrefix="1" applyNumberFormat="1" applyFont="1" applyBorder="1" applyAlignment="1"/>
    <xf numFmtId="3" fontId="2" fillId="0" borderId="1" xfId="0" applyNumberFormat="1" applyFont="1" applyBorder="1" applyAlignment="1">
      <alignment horizontal="left"/>
    </xf>
    <xf numFmtId="0" fontId="2" fillId="0" borderId="0" xfId="0" applyFont="1" applyBorder="1" applyAlignment="1">
      <alignment horizontal="justify" vertical="center"/>
    </xf>
    <xf numFmtId="14" fontId="2" fillId="0" borderId="2" xfId="0" applyNumberFormat="1" applyFont="1" applyBorder="1"/>
    <xf numFmtId="14" fontId="2" fillId="0" borderId="0" xfId="0" applyNumberFormat="1" applyFont="1" applyBorder="1"/>
    <xf numFmtId="14" fontId="2" fillId="0" borderId="0" xfId="0" applyNumberFormat="1" applyFont="1" applyBorder="1" applyAlignment="1">
      <alignment horizontal="left"/>
    </xf>
    <xf numFmtId="0" fontId="3" fillId="0" borderId="1" xfId="0" applyFont="1" applyBorder="1" applyAlignment="1">
      <alignment horizontal="left"/>
    </xf>
    <xf numFmtId="14" fontId="2" fillId="0" borderId="1" xfId="0" applyNumberFormat="1" applyFont="1" applyBorder="1" applyAlignment="1">
      <alignment horizontal="left"/>
    </xf>
    <xf numFmtId="0" fontId="2" fillId="0" borderId="0" xfId="0" applyFont="1" applyBorder="1" applyAlignment="1">
      <alignment horizontal="left"/>
    </xf>
    <xf numFmtId="0" fontId="6" fillId="0" borderId="1" xfId="0" applyFont="1" applyBorder="1" applyAlignment="1">
      <alignment horizontal="justify" vertical="center"/>
    </xf>
    <xf numFmtId="0" fontId="7" fillId="0" borderId="1" xfId="0" applyFont="1" applyBorder="1" applyAlignment="1">
      <alignment wrapText="1"/>
    </xf>
    <xf numFmtId="0" fontId="1"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topLeftCell="A19" workbookViewId="0">
      <selection activeCell="D29" sqref="D29"/>
    </sheetView>
  </sheetViews>
  <sheetFormatPr defaultColWidth="8.88671875" defaultRowHeight="15.6" x14ac:dyDescent="0.3"/>
  <cols>
    <col min="1" max="1" width="4.5546875" style="1" customWidth="1"/>
    <col min="2" max="2" width="11.6640625" style="1" customWidth="1"/>
    <col min="3" max="3" width="31.88671875" style="1" customWidth="1"/>
    <col min="4" max="4" width="56.6640625" style="1" customWidth="1"/>
    <col min="5" max="5" width="9.44140625" style="1" customWidth="1"/>
    <col min="6" max="6" width="12.5546875" style="1" customWidth="1"/>
    <col min="7" max="16384" width="8.88671875" style="1"/>
  </cols>
  <sheetData>
    <row r="1" spans="1:6" x14ac:dyDescent="0.3">
      <c r="A1" s="42" t="s">
        <v>0</v>
      </c>
      <c r="B1" s="42"/>
      <c r="C1" s="42"/>
      <c r="D1" s="42"/>
      <c r="E1" s="42"/>
      <c r="F1" s="42"/>
    </row>
    <row r="2" spans="1:6" x14ac:dyDescent="0.3">
      <c r="A2" s="42" t="s">
        <v>84</v>
      </c>
      <c r="B2" s="42"/>
      <c r="C2" s="42"/>
      <c r="D2" s="42"/>
      <c r="E2" s="42"/>
      <c r="F2" s="42"/>
    </row>
    <row r="3" spans="1:6" ht="30.75" customHeight="1" x14ac:dyDescent="0.3">
      <c r="A3" s="2" t="s">
        <v>1</v>
      </c>
      <c r="B3" s="2" t="s">
        <v>2</v>
      </c>
      <c r="C3" s="2" t="s">
        <v>3</v>
      </c>
      <c r="D3" s="2" t="s">
        <v>4</v>
      </c>
      <c r="E3" s="3" t="s">
        <v>5</v>
      </c>
      <c r="F3" s="3" t="s">
        <v>6</v>
      </c>
    </row>
    <row r="4" spans="1:6" ht="33" customHeight="1" x14ac:dyDescent="0.3">
      <c r="A4" s="4" t="s">
        <v>7</v>
      </c>
      <c r="B4" s="18">
        <v>45307</v>
      </c>
      <c r="C4" s="5" t="s">
        <v>8</v>
      </c>
      <c r="D4" s="5" t="s">
        <v>9</v>
      </c>
      <c r="E4" s="6" t="s">
        <v>10</v>
      </c>
      <c r="F4" s="6">
        <v>389.4</v>
      </c>
    </row>
    <row r="5" spans="1:6" ht="31.2" x14ac:dyDescent="0.3">
      <c r="A5" s="4" t="s">
        <v>11</v>
      </c>
      <c r="B5" s="18">
        <v>45307</v>
      </c>
      <c r="C5" s="5" t="s">
        <v>8</v>
      </c>
      <c r="D5" s="5" t="s">
        <v>12</v>
      </c>
      <c r="E5" s="6" t="s">
        <v>10</v>
      </c>
      <c r="F5" s="6">
        <v>112.4</v>
      </c>
    </row>
    <row r="6" spans="1:6" ht="46.8" x14ac:dyDescent="0.3">
      <c r="A6" s="4" t="s">
        <v>13</v>
      </c>
      <c r="B6" s="25">
        <v>45367</v>
      </c>
      <c r="C6" s="9" t="s">
        <v>8</v>
      </c>
      <c r="D6" s="5" t="s">
        <v>20</v>
      </c>
      <c r="E6" s="6" t="s">
        <v>10</v>
      </c>
      <c r="F6" s="6">
        <v>295.5</v>
      </c>
    </row>
    <row r="7" spans="1:6" x14ac:dyDescent="0.3">
      <c r="A7" s="4" t="s">
        <v>14</v>
      </c>
      <c r="B7" s="25">
        <v>45357</v>
      </c>
      <c r="C7" s="6" t="s">
        <v>8</v>
      </c>
      <c r="D7" s="5" t="s">
        <v>21</v>
      </c>
      <c r="E7" s="6" t="s">
        <v>10</v>
      </c>
      <c r="F7" s="6">
        <v>61.9</v>
      </c>
    </row>
    <row r="8" spans="1:6" ht="31.2" x14ac:dyDescent="0.3">
      <c r="A8" s="4" t="s">
        <v>15</v>
      </c>
      <c r="B8" s="25">
        <v>45357</v>
      </c>
      <c r="C8" s="6" t="s">
        <v>8</v>
      </c>
      <c r="D8" s="5" t="s">
        <v>22</v>
      </c>
      <c r="E8" s="6" t="s">
        <v>10</v>
      </c>
      <c r="F8" s="6">
        <v>41</v>
      </c>
    </row>
    <row r="9" spans="1:6" ht="303" customHeight="1" x14ac:dyDescent="0.3">
      <c r="A9" s="4" t="s">
        <v>16</v>
      </c>
      <c r="B9" s="25">
        <v>45398</v>
      </c>
      <c r="C9" s="8" t="s">
        <v>23</v>
      </c>
      <c r="D9" s="27" t="s">
        <v>58</v>
      </c>
      <c r="E9" s="6" t="s">
        <v>10</v>
      </c>
      <c r="F9" s="10">
        <v>20009.400000000001</v>
      </c>
    </row>
    <row r="10" spans="1:6" ht="31.2" x14ac:dyDescent="0.3">
      <c r="A10" s="4" t="s">
        <v>17</v>
      </c>
      <c r="B10" s="18">
        <v>45433</v>
      </c>
      <c r="C10" s="11" t="s">
        <v>8</v>
      </c>
      <c r="D10" s="5" t="s">
        <v>24</v>
      </c>
      <c r="E10" s="6" t="s">
        <v>10</v>
      </c>
      <c r="F10" s="6">
        <v>210.2</v>
      </c>
    </row>
    <row r="11" spans="1:6" ht="156" x14ac:dyDescent="0.3">
      <c r="A11" s="4" t="s">
        <v>18</v>
      </c>
      <c r="B11" s="18">
        <v>45433</v>
      </c>
      <c r="C11" s="11" t="s">
        <v>8</v>
      </c>
      <c r="D11" s="5" t="s">
        <v>25</v>
      </c>
      <c r="E11" s="6" t="s">
        <v>10</v>
      </c>
      <c r="F11" s="6">
        <v>2426.1999999999998</v>
      </c>
    </row>
    <row r="12" spans="1:6" ht="124.8" x14ac:dyDescent="0.3">
      <c r="A12" s="4" t="s">
        <v>19</v>
      </c>
      <c r="B12" s="26">
        <v>45475</v>
      </c>
      <c r="C12" s="11" t="s">
        <v>8</v>
      </c>
      <c r="D12" s="5" t="s">
        <v>27</v>
      </c>
      <c r="E12" s="6" t="s">
        <v>10</v>
      </c>
      <c r="F12" s="6">
        <v>839.6</v>
      </c>
    </row>
    <row r="13" spans="1:6" ht="109.2" x14ac:dyDescent="0.3">
      <c r="A13" s="4" t="s">
        <v>26</v>
      </c>
      <c r="B13" s="18">
        <v>45480</v>
      </c>
      <c r="C13" s="13" t="s">
        <v>28</v>
      </c>
      <c r="D13" s="5" t="s">
        <v>29</v>
      </c>
      <c r="E13" s="6" t="s">
        <v>10</v>
      </c>
      <c r="F13" s="6">
        <v>813.9</v>
      </c>
    </row>
    <row r="14" spans="1:6" ht="102.6" customHeight="1" x14ac:dyDescent="0.3">
      <c r="A14" s="4" t="s">
        <v>47</v>
      </c>
      <c r="B14" s="18">
        <v>45480</v>
      </c>
      <c r="C14" s="6" t="s">
        <v>30</v>
      </c>
      <c r="D14" s="5" t="s">
        <v>59</v>
      </c>
      <c r="E14" s="6" t="s">
        <v>10</v>
      </c>
      <c r="F14" s="5" t="s">
        <v>31</v>
      </c>
    </row>
    <row r="15" spans="1:6" ht="78" x14ac:dyDescent="0.3">
      <c r="A15" s="4" t="s">
        <v>48</v>
      </c>
      <c r="B15" s="18">
        <v>45516</v>
      </c>
      <c r="C15" s="6" t="s">
        <v>32</v>
      </c>
      <c r="D15" s="5" t="s">
        <v>46</v>
      </c>
      <c r="E15" s="6" t="s">
        <v>10</v>
      </c>
      <c r="F15" s="14">
        <v>353.4</v>
      </c>
    </row>
    <row r="16" spans="1:6" x14ac:dyDescent="0.3">
      <c r="A16" s="4" t="s">
        <v>49</v>
      </c>
      <c r="B16" s="18">
        <v>45516</v>
      </c>
      <c r="C16" s="6" t="s">
        <v>86</v>
      </c>
      <c r="D16" s="5" t="s">
        <v>85</v>
      </c>
      <c r="E16" s="6" t="s">
        <v>10</v>
      </c>
      <c r="F16" s="32">
        <v>2643000</v>
      </c>
    </row>
    <row r="17" spans="1:6" ht="63" x14ac:dyDescent="0.35">
      <c r="A17" s="4" t="s">
        <v>50</v>
      </c>
      <c r="B17" s="25">
        <v>45540</v>
      </c>
      <c r="C17" s="13" t="s">
        <v>28</v>
      </c>
      <c r="D17" s="5" t="s">
        <v>39</v>
      </c>
      <c r="E17" s="6" t="s">
        <v>10</v>
      </c>
      <c r="F17" s="16">
        <v>186.2</v>
      </c>
    </row>
    <row r="18" spans="1:6" ht="78.599999999999994" x14ac:dyDescent="0.35">
      <c r="A18" s="4" t="s">
        <v>51</v>
      </c>
      <c r="B18" s="18">
        <v>45568</v>
      </c>
      <c r="C18" s="13" t="s">
        <v>28</v>
      </c>
      <c r="D18" s="5" t="s">
        <v>40</v>
      </c>
      <c r="E18" s="6" t="s">
        <v>10</v>
      </c>
      <c r="F18" s="17">
        <v>1155.7</v>
      </c>
    </row>
    <row r="19" spans="1:6" ht="17.399999999999999" x14ac:dyDescent="0.35">
      <c r="A19" s="4" t="s">
        <v>52</v>
      </c>
      <c r="B19" s="18">
        <v>45568</v>
      </c>
      <c r="C19" s="13" t="s">
        <v>28</v>
      </c>
      <c r="D19" s="5" t="s">
        <v>33</v>
      </c>
      <c r="E19" s="6" t="s">
        <v>10</v>
      </c>
      <c r="F19" s="16">
        <v>130</v>
      </c>
    </row>
    <row r="20" spans="1:6" ht="31.2" x14ac:dyDescent="0.3">
      <c r="A20" s="4" t="s">
        <v>53</v>
      </c>
      <c r="B20" s="18">
        <v>45568</v>
      </c>
      <c r="C20" s="13" t="s">
        <v>28</v>
      </c>
      <c r="D20" s="5" t="s">
        <v>41</v>
      </c>
      <c r="E20" s="6" t="s">
        <v>10</v>
      </c>
      <c r="F20" s="6">
        <v>420.4</v>
      </c>
    </row>
    <row r="21" spans="1:6" ht="85.8" customHeight="1" x14ac:dyDescent="0.3">
      <c r="A21" s="4" t="s">
        <v>54</v>
      </c>
      <c r="B21" s="18">
        <v>45568</v>
      </c>
      <c r="C21" s="7" t="s">
        <v>35</v>
      </c>
      <c r="D21" s="5" t="s">
        <v>43</v>
      </c>
      <c r="E21" s="6" t="s">
        <v>34</v>
      </c>
      <c r="F21" s="10">
        <v>1143.5999999999999</v>
      </c>
    </row>
    <row r="22" spans="1:6" ht="46.8" x14ac:dyDescent="0.3">
      <c r="A22" s="4" t="s">
        <v>55</v>
      </c>
      <c r="B22" s="19">
        <v>45568</v>
      </c>
      <c r="C22" s="20" t="s">
        <v>28</v>
      </c>
      <c r="D22" s="21" t="s">
        <v>42</v>
      </c>
      <c r="E22" s="14" t="s">
        <v>34</v>
      </c>
      <c r="F22" s="15">
        <v>347.9</v>
      </c>
    </row>
    <row r="23" spans="1:6" ht="62.4" customHeight="1" x14ac:dyDescent="0.35">
      <c r="A23" s="4" t="s">
        <v>56</v>
      </c>
      <c r="B23" s="18">
        <v>45623</v>
      </c>
      <c r="C23" s="8" t="s">
        <v>36</v>
      </c>
      <c r="D23" s="5" t="s">
        <v>37</v>
      </c>
      <c r="E23" s="6" t="s">
        <v>10</v>
      </c>
      <c r="F23" s="22">
        <v>34000</v>
      </c>
    </row>
    <row r="24" spans="1:6" ht="34.799999999999997" customHeight="1" x14ac:dyDescent="0.3">
      <c r="A24" s="4" t="s">
        <v>57</v>
      </c>
      <c r="B24" s="18">
        <v>45629</v>
      </c>
      <c r="C24" s="12" t="s">
        <v>38</v>
      </c>
      <c r="D24" s="21" t="s">
        <v>44</v>
      </c>
      <c r="E24" s="14" t="s">
        <v>10</v>
      </c>
      <c r="F24" s="23">
        <v>2058</v>
      </c>
    </row>
    <row r="25" spans="1:6" ht="93.6" x14ac:dyDescent="0.3">
      <c r="A25" s="4" t="s">
        <v>87</v>
      </c>
      <c r="B25" s="18">
        <v>45629</v>
      </c>
      <c r="C25" s="12" t="s">
        <v>35</v>
      </c>
      <c r="D25" s="21" t="s">
        <v>45</v>
      </c>
      <c r="E25" s="14" t="s">
        <v>10</v>
      </c>
      <c r="F25" s="10">
        <v>1143.5999999999999</v>
      </c>
    </row>
    <row r="32" spans="1:6" x14ac:dyDescent="0.3">
      <c r="D32" s="24"/>
    </row>
    <row r="33" spans="5:5" x14ac:dyDescent="0.3">
      <c r="E33" s="1">
        <f ca="1">+E29:E33</f>
        <v>0</v>
      </c>
    </row>
  </sheetData>
  <mergeCells count="2">
    <mergeCell ref="A1:F1"/>
    <mergeCell ref="A2:F2"/>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15" sqref="C15"/>
    </sheetView>
  </sheetViews>
  <sheetFormatPr defaultRowHeight="14.4" x14ac:dyDescent="0.3"/>
  <cols>
    <col min="1" max="1" width="6.44140625" customWidth="1"/>
    <col min="2" max="2" width="13.44140625" customWidth="1"/>
    <col min="3" max="3" width="22" customWidth="1"/>
    <col min="4" max="4" width="32.21875" customWidth="1"/>
    <col min="5" max="5" width="11.88671875" customWidth="1"/>
  </cols>
  <sheetData>
    <row r="1" spans="1:5" ht="22.8" x14ac:dyDescent="0.4">
      <c r="A1" s="43" t="s">
        <v>60</v>
      </c>
      <c r="B1" s="44"/>
      <c r="C1" s="44"/>
      <c r="D1" s="44"/>
      <c r="E1" s="44"/>
    </row>
    <row r="2" spans="1:5" ht="15.6" x14ac:dyDescent="0.3">
      <c r="A2" s="45" t="s">
        <v>61</v>
      </c>
      <c r="B2" s="46"/>
      <c r="C2" s="46"/>
      <c r="D2" s="46"/>
      <c r="E2" s="46"/>
    </row>
    <row r="3" spans="1:5" ht="15.6" x14ac:dyDescent="0.3">
      <c r="A3" s="2" t="s">
        <v>1</v>
      </c>
      <c r="B3" s="2" t="s">
        <v>2</v>
      </c>
      <c r="C3" s="2" t="s">
        <v>3</v>
      </c>
      <c r="D3" s="2" t="s">
        <v>4</v>
      </c>
      <c r="E3" s="3" t="s">
        <v>62</v>
      </c>
    </row>
    <row r="4" spans="1:5" ht="109.2" x14ac:dyDescent="0.3">
      <c r="A4" s="4" t="s">
        <v>7</v>
      </c>
      <c r="B4" s="28">
        <v>45567</v>
      </c>
      <c r="C4" s="29" t="s">
        <v>63</v>
      </c>
      <c r="D4" s="21" t="s">
        <v>64</v>
      </c>
      <c r="E4" s="30">
        <v>2279.4</v>
      </c>
    </row>
    <row r="5" spans="1:5" ht="78" x14ac:dyDescent="0.3">
      <c r="A5" s="4" t="s">
        <v>11</v>
      </c>
      <c r="B5" s="31">
        <v>45602</v>
      </c>
      <c r="C5" s="8" t="s">
        <v>63</v>
      </c>
      <c r="D5" s="5" t="s">
        <v>65</v>
      </c>
      <c r="E5" s="32">
        <v>703.5</v>
      </c>
    </row>
    <row r="6" spans="1:5" ht="31.2" x14ac:dyDescent="0.3">
      <c r="A6" s="4" t="s">
        <v>13</v>
      </c>
      <c r="B6" s="31">
        <v>45608</v>
      </c>
      <c r="C6" s="8" t="s">
        <v>63</v>
      </c>
      <c r="D6" s="5" t="s">
        <v>66</v>
      </c>
      <c r="E6" s="15">
        <v>780.1</v>
      </c>
    </row>
    <row r="7" spans="1:5" ht="15.6" x14ac:dyDescent="0.3">
      <c r="A7" s="4"/>
      <c r="B7" s="18"/>
      <c r="C7" s="8"/>
      <c r="D7" s="5"/>
      <c r="E7" s="30">
        <f>SUM(E4:E6)</f>
        <v>3763</v>
      </c>
    </row>
  </sheetData>
  <mergeCells count="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2" sqref="A2:E2"/>
    </sheetView>
  </sheetViews>
  <sheetFormatPr defaultRowHeight="14.4" x14ac:dyDescent="0.3"/>
  <cols>
    <col min="1" max="1" width="7.109375" customWidth="1"/>
    <col min="2" max="2" width="13.6640625" customWidth="1"/>
    <col min="3" max="3" width="21.88671875" customWidth="1"/>
    <col min="4" max="4" width="29.6640625" customWidth="1"/>
    <col min="5" max="5" width="15.109375" customWidth="1"/>
  </cols>
  <sheetData>
    <row r="1" spans="1:5" ht="22.8" x14ac:dyDescent="0.4">
      <c r="A1" s="43" t="s">
        <v>67</v>
      </c>
      <c r="B1" s="44"/>
      <c r="C1" s="44"/>
      <c r="D1" s="44"/>
      <c r="E1" s="44"/>
    </row>
    <row r="2" spans="1:5" ht="15.6" x14ac:dyDescent="0.3">
      <c r="A2" s="45" t="s">
        <v>68</v>
      </c>
      <c r="B2" s="46"/>
      <c r="C2" s="46"/>
      <c r="D2" s="46"/>
      <c r="E2" s="46"/>
    </row>
    <row r="3" spans="1:5" ht="15.6" x14ac:dyDescent="0.3">
      <c r="A3" s="2" t="s">
        <v>1</v>
      </c>
      <c r="B3" s="2" t="s">
        <v>2</v>
      </c>
      <c r="C3" s="2" t="s">
        <v>3</v>
      </c>
      <c r="D3" s="2" t="s">
        <v>4</v>
      </c>
      <c r="E3" s="3" t="s">
        <v>62</v>
      </c>
    </row>
    <row r="4" spans="1:5" ht="202.8" x14ac:dyDescent="0.3">
      <c r="A4" s="4" t="s">
        <v>7</v>
      </c>
      <c r="B4" s="18">
        <v>45419</v>
      </c>
      <c r="C4" s="33" t="s">
        <v>69</v>
      </c>
      <c r="D4" s="5" t="s">
        <v>70</v>
      </c>
      <c r="E4" s="10">
        <v>3529.3</v>
      </c>
    </row>
    <row r="5" spans="1:5" ht="171.6" x14ac:dyDescent="0.3">
      <c r="A5" s="4" t="s">
        <v>11</v>
      </c>
      <c r="B5" s="34">
        <v>45446</v>
      </c>
      <c r="C5" s="12" t="s">
        <v>71</v>
      </c>
      <c r="D5" s="5" t="s">
        <v>72</v>
      </c>
      <c r="E5" s="6">
        <v>56</v>
      </c>
    </row>
    <row r="6" spans="1:5" ht="171.6" x14ac:dyDescent="0.3">
      <c r="A6" s="4" t="s">
        <v>13</v>
      </c>
      <c r="B6" s="35">
        <v>45446</v>
      </c>
      <c r="C6" s="12" t="s">
        <v>71</v>
      </c>
      <c r="D6" s="5" t="s">
        <v>73</v>
      </c>
      <c r="E6" s="6">
        <v>94.7</v>
      </c>
    </row>
    <row r="7" spans="1:5" ht="45.6" x14ac:dyDescent="0.3">
      <c r="A7" s="4" t="s">
        <v>14</v>
      </c>
      <c r="B7" s="36">
        <v>45575</v>
      </c>
      <c r="C7" s="20" t="s">
        <v>74</v>
      </c>
      <c r="D7" s="29" t="s">
        <v>75</v>
      </c>
      <c r="E7" s="14">
        <v>196.1</v>
      </c>
    </row>
    <row r="8" spans="1:5" ht="31.2" x14ac:dyDescent="0.3">
      <c r="A8" s="4" t="s">
        <v>15</v>
      </c>
      <c r="B8" s="36">
        <v>45575</v>
      </c>
      <c r="C8" s="37" t="s">
        <v>76</v>
      </c>
      <c r="D8" s="21" t="s">
        <v>77</v>
      </c>
      <c r="E8" s="14">
        <v>8</v>
      </c>
    </row>
    <row r="9" spans="1:5" ht="46.8" x14ac:dyDescent="0.3">
      <c r="A9" s="4" t="s">
        <v>16</v>
      </c>
      <c r="B9" s="38">
        <v>45593</v>
      </c>
      <c r="C9" s="29" t="s">
        <v>78</v>
      </c>
      <c r="D9" s="21" t="s">
        <v>79</v>
      </c>
      <c r="E9" s="14">
        <v>510</v>
      </c>
    </row>
    <row r="10" spans="1:5" ht="124.8" x14ac:dyDescent="0.3">
      <c r="A10" s="4" t="s">
        <v>17</v>
      </c>
      <c r="B10" s="38">
        <v>45595</v>
      </c>
      <c r="C10" s="39" t="s">
        <v>80</v>
      </c>
      <c r="D10" s="21" t="s">
        <v>81</v>
      </c>
      <c r="E10" s="14">
        <v>245.9</v>
      </c>
    </row>
    <row r="11" spans="1:5" ht="210" x14ac:dyDescent="0.3">
      <c r="A11" s="4" t="s">
        <v>18</v>
      </c>
      <c r="B11" s="18">
        <v>45623</v>
      </c>
      <c r="C11" s="40" t="s">
        <v>82</v>
      </c>
      <c r="D11" s="41" t="s">
        <v>83</v>
      </c>
      <c r="E11" s="10">
        <v>6129.7</v>
      </c>
    </row>
    <row r="12" spans="1:5" ht="18" x14ac:dyDescent="0.3">
      <c r="A12" s="4"/>
      <c r="B12" s="18"/>
      <c r="C12" s="40"/>
      <c r="D12" s="41"/>
      <c r="E12" s="10"/>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fibre</vt:lpstr>
      <vt:lpstr>gas</vt:lpstr>
      <vt:lpstr>power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KAZEEM LAWAL</dc:creator>
  <cp:lastModifiedBy>KAZEEM LAWAL</cp:lastModifiedBy>
  <cp:lastPrinted>2025-09-09T11:55:51Z</cp:lastPrinted>
  <dcterms:created xsi:type="dcterms:W3CDTF">2025-09-09T08:50:45Z</dcterms:created>
  <dcterms:modified xsi:type="dcterms:W3CDTF">2025-09-09T14:42:14Z</dcterms:modified>
</cp:coreProperties>
</file>